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a Kracíková\Documents\Účetnictví-rozpočty- inventarizace-kontroly\R o z p o č t y\2023\"/>
    </mc:Choice>
  </mc:AlternateContent>
  <xr:revisionPtr revIDLastSave="0" documentId="13_ncr:1_{5C8335E0-AC4D-486A-A6E5-8D82B537F4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počet 2023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3" i="29" l="1"/>
  <c r="F62" i="29"/>
  <c r="F21" i="29"/>
</calcChain>
</file>

<file path=xl/sharedStrings.xml><?xml version="1.0" encoding="utf-8"?>
<sst xmlns="http://schemas.openxmlformats.org/spreadsheetml/2006/main" count="145" uniqueCount="116">
  <si>
    <t>Celkem za 0000:</t>
  </si>
  <si>
    <t>Cestovní ruch</t>
  </si>
  <si>
    <t>Celkem za 2143:</t>
  </si>
  <si>
    <t>Pitná voda</t>
  </si>
  <si>
    <t>Celkem za 2310:</t>
  </si>
  <si>
    <t>Záležitosti telekomunikací</t>
  </si>
  <si>
    <t>Celkem za 2412:</t>
  </si>
  <si>
    <t>Pořízení,zachování a obnova hodnot nár hist.povědo</t>
  </si>
  <si>
    <t>Celkem za 3326:</t>
  </si>
  <si>
    <t>Nebytové hospodářství</t>
  </si>
  <si>
    <t>Celkem za 3613:</t>
  </si>
  <si>
    <t>Veřejné osvětlení</t>
  </si>
  <si>
    <t>Celkem za 3631:</t>
  </si>
  <si>
    <t>Pohřebnictví</t>
  </si>
  <si>
    <t>Celkem za 3632:</t>
  </si>
  <si>
    <t>Komunální služby a územní rozvoj j.n.</t>
  </si>
  <si>
    <t>Celkem za 3639:</t>
  </si>
  <si>
    <t>Sběr a svoz komunálních odpadů</t>
  </si>
  <si>
    <t>Celkem za 3722:</t>
  </si>
  <si>
    <t>Využívání a zneškodňování komun.odpadů</t>
  </si>
  <si>
    <t>Celkem za 3725:</t>
  </si>
  <si>
    <t>Požární ochrana - dobrovolná část</t>
  </si>
  <si>
    <t>Celkem za 5512:</t>
  </si>
  <si>
    <t>Činnost místní správy</t>
  </si>
  <si>
    <t>Celkem za 6171:</t>
  </si>
  <si>
    <t>Obecné příjmy a výdaje z finančních operací</t>
  </si>
  <si>
    <t>Celkem za 6310:</t>
  </si>
  <si>
    <t>Převody vlastním fondům v rozpočtech územní úrovně</t>
  </si>
  <si>
    <t>Celkem za 6330:</t>
  </si>
  <si>
    <t>Ostatní činnosti j.n.</t>
  </si>
  <si>
    <t>Celkem za 6409:</t>
  </si>
  <si>
    <t>Silnice</t>
  </si>
  <si>
    <t>Celkem za 2212:</t>
  </si>
  <si>
    <t>Ostatní záležitosti pozemních komunikací</t>
  </si>
  <si>
    <t>Celkem za 2219:</t>
  </si>
  <si>
    <t>Provoz veřejné silniční dopravy</t>
  </si>
  <si>
    <t>Celkem za 2221:</t>
  </si>
  <si>
    <t>Ostatní záležitosti železniční dopravy</t>
  </si>
  <si>
    <t>Celkem za 2249:</t>
  </si>
  <si>
    <t>Odvádění a čištění odpadních vod a nakl.s kaly</t>
  </si>
  <si>
    <t>Celkem za 2321:</t>
  </si>
  <si>
    <t>Úpravy drobných vodních toků</t>
  </si>
  <si>
    <t>Celkem za 2333:</t>
  </si>
  <si>
    <t>Ostatní záležitosti základního vzdělání</t>
  </si>
  <si>
    <t>Celkem za 3119:</t>
  </si>
  <si>
    <t>Ostatní záležitosti kultury</t>
  </si>
  <si>
    <t>Celkem za 3319:</t>
  </si>
  <si>
    <t>Ostatní záležitosti kultury,církví a sděl.prostř.</t>
  </si>
  <si>
    <t>Celkem za 3399:</t>
  </si>
  <si>
    <t>Ostatní tělovýchovná činnost</t>
  </si>
  <si>
    <t>Celkem za 3419:</t>
  </si>
  <si>
    <t>Sběr a svoz nebezpečných odpadů</t>
  </si>
  <si>
    <t>Celkem za 3721:</t>
  </si>
  <si>
    <t>Sběr a svoz ost.odpadů (jiných než nebez.a komun.)</t>
  </si>
  <si>
    <t>Celkem za 3723:</t>
  </si>
  <si>
    <t>Péče o vzhled obcí a veřejnou zeleň</t>
  </si>
  <si>
    <t>Celkem za 3745:</t>
  </si>
  <si>
    <t>Ostatní služby a činnosti v oblasti soc. prevence</t>
  </si>
  <si>
    <t>Celkem za 4379:</t>
  </si>
  <si>
    <t>Zastupitelstva obcí</t>
  </si>
  <si>
    <t>Pojištění funkčně nespecifikované</t>
  </si>
  <si>
    <t>Celkem za 6320:</t>
  </si>
  <si>
    <t>Ostatní finanční operace</t>
  </si>
  <si>
    <t>Celkem za 6399:</t>
  </si>
  <si>
    <t>Celkem za 3739:</t>
  </si>
  <si>
    <t>Ostatní ochrana půdy a spod.vody</t>
  </si>
  <si>
    <t>Finanční vypořádání minulých let</t>
  </si>
  <si>
    <t>Celkem za 6402:</t>
  </si>
  <si>
    <t>Příjmy:</t>
  </si>
  <si>
    <t xml:space="preserve">Třída 1 </t>
  </si>
  <si>
    <t>Třída 2</t>
  </si>
  <si>
    <t>Třída 3</t>
  </si>
  <si>
    <t>Třída 4</t>
  </si>
  <si>
    <t>celkem</t>
  </si>
  <si>
    <t>Výdaje:</t>
  </si>
  <si>
    <t>Třída 5</t>
  </si>
  <si>
    <t>Třída 6</t>
  </si>
  <si>
    <t>Daňové příjmy:</t>
  </si>
  <si>
    <t>Nedaňové příjmy:</t>
  </si>
  <si>
    <t>Kapitálové příjmy:</t>
  </si>
  <si>
    <t>Přijaté dotace:</t>
  </si>
  <si>
    <t xml:space="preserve">Běžné /neinvestiční/ výdaje </t>
  </si>
  <si>
    <t>Kapitálové /investiční /výdaje</t>
  </si>
  <si>
    <t>Rozpočet</t>
  </si>
  <si>
    <t>Sběr a zpracování druhotných surovin</t>
  </si>
  <si>
    <t>Ostatní služby</t>
  </si>
  <si>
    <t>Ostatní služby a činnosti v oblasti soc. péče</t>
  </si>
  <si>
    <t>Výsledek (- schodek, + přebytek)</t>
  </si>
  <si>
    <t>Závazné ukazatele - paragrafy rozpočtové skladby</t>
  </si>
  <si>
    <t>Dne:</t>
  </si>
  <si>
    <t>Schváleno:</t>
  </si>
  <si>
    <t>Celkem za 2144:</t>
  </si>
  <si>
    <t>I. Rozpočtové příjmy</t>
  </si>
  <si>
    <t>II. Rozpočtové výdaje</t>
  </si>
  <si>
    <t>Krizová opatření</t>
  </si>
  <si>
    <t>Volby do zastupitelstev USC</t>
  </si>
  <si>
    <t>Daně a poplatky</t>
  </si>
  <si>
    <t>Paragrafy rozpočtové skladby - příjmy</t>
  </si>
  <si>
    <t>Paragrafy rozpočtové skladby - výdaje</t>
  </si>
  <si>
    <t>Celkem za 6112:</t>
  </si>
  <si>
    <t>Celkem za 6115:</t>
  </si>
  <si>
    <t>Celkem za 5213:</t>
  </si>
  <si>
    <t>2023</t>
  </si>
  <si>
    <t>Volby prezidenta</t>
  </si>
  <si>
    <t>Výdaje</t>
  </si>
  <si>
    <t>Celkem za 2122:</t>
  </si>
  <si>
    <t>Celkem za 2141:vnitřní obchod</t>
  </si>
  <si>
    <t>Celkem za 4359:</t>
  </si>
  <si>
    <t>Celkem za 6118:</t>
  </si>
  <si>
    <t>Územní plánování</t>
  </si>
  <si>
    <t>Celkem za 3635</t>
  </si>
  <si>
    <t>ROZPOČET OBCE KUNČICE NAD LABEM NA ROK 2023</t>
  </si>
  <si>
    <t>PARAGRAFY</t>
  </si>
  <si>
    <t>Rozklikávací rozpočty minulých let, včetně plnění, jsou zveřejněné na internetu viz https://monitor.statnipokladna.cz</t>
  </si>
  <si>
    <t>Schváleno na veřejném zasedání zastupitelstva obce č. 3/2022 konaném dne 21.12.2022</t>
  </si>
  <si>
    <t>usnesením 03/03/2022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</si>
</sst>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1"/>
      <color rgb="FF000000"/>
      <name val="Arial"/>
      <family val="2"/>
      <charset val="238"/>
    </font>
    <font>
      <b/>
      <sz val="10"/>
      <color rgb="FF000000"/>
      <name val="Tahoma"/>
      <family val="2"/>
      <charset val="238"/>
    </font>
    <font>
      <i/>
      <sz val="9"/>
      <color rgb="FF000000"/>
      <name val="Tahoma"/>
      <family val="2"/>
      <charset val="238"/>
    </font>
    <font>
      <sz val="6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2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48">
    <xf numFmtId="0" fontId="0" fillId="0" borderId="0"/>
    <xf numFmtId="0" fontId="1" fillId="0" borderId="0">
      <alignment horizontal="center" vertical="top"/>
    </xf>
    <xf numFmtId="0" fontId="2" fillId="0" borderId="0">
      <alignment horizontal="left" vertical="top"/>
    </xf>
    <xf numFmtId="0" fontId="6" fillId="0" borderId="0">
      <alignment horizontal="center" vertical="top"/>
    </xf>
    <xf numFmtId="0" fontId="7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1" fillId="0" borderId="0">
      <alignment horizontal="left" vertical="top"/>
    </xf>
    <xf numFmtId="0" fontId="3" fillId="0" borderId="0">
      <alignment horizontal="center" vertical="top"/>
    </xf>
    <xf numFmtId="0" fontId="7" fillId="0" borderId="0">
      <alignment horizontal="left" vertical="top"/>
    </xf>
    <xf numFmtId="0" fontId="2" fillId="0" borderId="0">
      <alignment horizontal="center" vertical="top"/>
    </xf>
    <xf numFmtId="0" fontId="8" fillId="0" borderId="0">
      <alignment horizontal="center" vertical="top"/>
    </xf>
    <xf numFmtId="0" fontId="2" fillId="0" borderId="0">
      <alignment horizontal="left" vertical="top"/>
    </xf>
    <xf numFmtId="0" fontId="2" fillId="0" borderId="0">
      <alignment horizontal="center" vertical="top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9" fillId="0" borderId="0">
      <alignment horizontal="center" vertical="top"/>
    </xf>
    <xf numFmtId="0" fontId="9" fillId="0" borderId="0">
      <alignment horizontal="center" vertical="top"/>
    </xf>
    <xf numFmtId="0" fontId="4" fillId="0" borderId="0">
      <alignment horizontal="left" vertical="top"/>
    </xf>
    <xf numFmtId="0" fontId="1" fillId="0" borderId="0">
      <alignment horizontal="right" vertical="top"/>
    </xf>
    <xf numFmtId="0" fontId="10" fillId="0" borderId="0">
      <alignment horizontal="right" vertical="top"/>
    </xf>
    <xf numFmtId="0" fontId="7" fillId="0" borderId="0">
      <alignment horizontal="left" vertical="top"/>
    </xf>
    <xf numFmtId="0" fontId="6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>
      <alignment horizontal="center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1" fillId="0" borderId="0">
      <alignment horizontal="center" vertical="top"/>
    </xf>
    <xf numFmtId="0" fontId="1" fillId="0" borderId="0">
      <alignment horizontal="center" vertical="top"/>
    </xf>
    <xf numFmtId="0" fontId="9" fillId="0" borderId="0">
      <alignment horizontal="center" vertical="top"/>
    </xf>
    <xf numFmtId="0" fontId="4" fillId="0" borderId="0">
      <alignment horizontal="left" vertical="top"/>
    </xf>
    <xf numFmtId="0" fontId="1" fillId="0" borderId="0">
      <alignment horizontal="center" vertical="center"/>
    </xf>
    <xf numFmtId="0" fontId="4" fillId="0" borderId="0">
      <alignment horizontal="center" vertical="center"/>
    </xf>
    <xf numFmtId="0" fontId="3" fillId="0" borderId="0">
      <alignment horizontal="left" vertical="top"/>
    </xf>
    <xf numFmtId="0" fontId="2" fillId="0" borderId="0">
      <alignment horizontal="left" vertical="top"/>
    </xf>
    <xf numFmtId="0" fontId="7" fillId="0" borderId="0">
      <alignment horizontal="left" vertical="top"/>
    </xf>
    <xf numFmtId="0" fontId="5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1" fillId="0" borderId="0">
      <alignment horizontal="center" vertical="top"/>
    </xf>
    <xf numFmtId="0" fontId="5" fillId="0" borderId="0">
      <alignment horizontal="left" vertical="top"/>
    </xf>
    <xf numFmtId="0" fontId="14" fillId="0" borderId="0"/>
    <xf numFmtId="0" fontId="13" fillId="0" borderId="0"/>
    <xf numFmtId="0" fontId="15" fillId="0" borderId="0"/>
    <xf numFmtId="0" fontId="15" fillId="0" borderId="0"/>
  </cellStyleXfs>
  <cellXfs count="97">
    <xf numFmtId="0" fontId="0" fillId="0" borderId="0" xfId="0"/>
    <xf numFmtId="0" fontId="11" fillId="0" borderId="0" xfId="42" quotePrefix="1" applyFont="1" applyAlignment="1">
      <alignment horizontal="center" vertical="top" wrapText="1"/>
    </xf>
    <xf numFmtId="0" fontId="11" fillId="0" borderId="0" xfId="40" quotePrefix="1" applyFont="1" applyAlignment="1">
      <alignment vertical="top" wrapText="1"/>
    </xf>
    <xf numFmtId="0" fontId="11" fillId="0" borderId="0" xfId="40" quotePrefix="1" applyFont="1" applyAlignment="1">
      <alignment horizontal="left" vertical="top" wrapText="1"/>
    </xf>
    <xf numFmtId="0" fontId="11" fillId="0" borderId="3" xfId="21" quotePrefix="1" applyFont="1" applyBorder="1" applyAlignment="1">
      <alignment horizontal="center" vertical="top" wrapText="1"/>
    </xf>
    <xf numFmtId="0" fontId="11" fillId="0" borderId="3" xfId="21" quotePrefix="1" applyFont="1" applyBorder="1" applyAlignment="1">
      <alignment horizontal="left" vertical="top" wrapText="1"/>
    </xf>
    <xf numFmtId="0" fontId="11" fillId="0" borderId="20" xfId="40" quotePrefix="1" applyFont="1" applyBorder="1" applyAlignment="1">
      <alignment horizontal="center" vertical="top" wrapText="1"/>
    </xf>
    <xf numFmtId="0" fontId="11" fillId="0" borderId="20" xfId="40" quotePrefix="1" applyFont="1" applyBorder="1" applyAlignment="1">
      <alignment horizontal="left" vertical="top" wrapText="1"/>
    </xf>
    <xf numFmtId="0" fontId="11" fillId="0" borderId="20" xfId="40" quotePrefix="1" applyFont="1" applyBorder="1" applyAlignment="1">
      <alignment vertical="top" wrapText="1"/>
    </xf>
    <xf numFmtId="0" fontId="11" fillId="0" borderId="20" xfId="21" quotePrefix="1" applyFont="1" applyBorder="1" applyAlignment="1">
      <alignment horizontal="center" vertical="top" wrapText="1"/>
    </xf>
    <xf numFmtId="0" fontId="11" fillId="0" borderId="20" xfId="21" quotePrefix="1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 wrapText="1"/>
    </xf>
    <xf numFmtId="0" fontId="16" fillId="0" borderId="20" xfId="0" applyFont="1" applyBorder="1" applyAlignment="1">
      <alignment wrapText="1"/>
    </xf>
    <xf numFmtId="0" fontId="11" fillId="0" borderId="0" xfId="40" quotePrefix="1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6" fillId="0" borderId="0" xfId="0" applyFont="1"/>
    <xf numFmtId="0" fontId="11" fillId="0" borderId="10" xfId="40" quotePrefix="1" applyFont="1" applyBorder="1" applyAlignment="1">
      <alignment horizontal="center" vertical="center" wrapText="1"/>
    </xf>
    <xf numFmtId="0" fontId="11" fillId="0" borderId="4" xfId="40" quotePrefix="1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7" fillId="0" borderId="0" xfId="43" quotePrefix="1" applyFont="1" applyAlignment="1">
      <alignment horizontal="center" vertical="top" wrapText="1"/>
    </xf>
    <xf numFmtId="0" fontId="17" fillId="0" borderId="0" xfId="43" quotePrefix="1" applyFont="1" applyAlignment="1">
      <alignment vertical="top" wrapText="1"/>
    </xf>
    <xf numFmtId="3" fontId="16" fillId="0" borderId="0" xfId="0" applyNumberFormat="1" applyFont="1"/>
    <xf numFmtId="3" fontId="16" fillId="0" borderId="0" xfId="0" applyNumberFormat="1" applyFont="1" applyAlignment="1">
      <alignment wrapText="1"/>
    </xf>
    <xf numFmtId="0" fontId="11" fillId="0" borderId="0" xfId="21" quotePrefix="1" applyFont="1" applyAlignment="1">
      <alignment horizontal="center" vertical="top" wrapText="1"/>
    </xf>
    <xf numFmtId="0" fontId="11" fillId="0" borderId="0" xfId="21" quotePrefix="1" applyFont="1" applyAlignment="1">
      <alignment horizontal="left" vertical="top" wrapText="1"/>
    </xf>
    <xf numFmtId="0" fontId="12" fillId="0" borderId="0" xfId="0" applyFont="1" applyAlignment="1">
      <alignment wrapText="1"/>
    </xf>
    <xf numFmtId="4" fontId="12" fillId="0" borderId="0" xfId="0" applyNumberFormat="1" applyFont="1"/>
    <xf numFmtId="3" fontId="12" fillId="0" borderId="16" xfId="0" applyNumberFormat="1" applyFont="1" applyBorder="1" applyAlignment="1">
      <alignment wrapText="1"/>
    </xf>
    <xf numFmtId="3" fontId="12" fillId="0" borderId="7" xfId="0" applyNumberFormat="1" applyFont="1" applyBorder="1" applyAlignment="1">
      <alignment wrapText="1"/>
    </xf>
    <xf numFmtId="3" fontId="12" fillId="0" borderId="9" xfId="19" applyNumberFormat="1" applyFont="1" applyBorder="1" applyAlignment="1">
      <alignment vertical="top" wrapText="1"/>
    </xf>
    <xf numFmtId="3" fontId="12" fillId="0" borderId="7" xfId="19" applyNumberFormat="1" applyFont="1" applyBorder="1" applyAlignment="1">
      <alignment vertical="top" wrapText="1"/>
    </xf>
    <xf numFmtId="3" fontId="18" fillId="0" borderId="6" xfId="19" applyNumberFormat="1" applyFont="1" applyBorder="1" applyAlignment="1">
      <alignment vertical="center" wrapText="1"/>
    </xf>
    <xf numFmtId="3" fontId="12" fillId="0" borderId="0" xfId="0" applyNumberFormat="1" applyFont="1"/>
    <xf numFmtId="0" fontId="11" fillId="0" borderId="15" xfId="40" applyFont="1" applyBorder="1">
      <alignment horizontal="left" vertical="top"/>
    </xf>
    <xf numFmtId="0" fontId="11" fillId="0" borderId="18" xfId="40" quotePrefix="1" applyFont="1" applyBorder="1">
      <alignment horizontal="left" vertical="top"/>
    </xf>
    <xf numFmtId="0" fontId="11" fillId="0" borderId="5" xfId="40" quotePrefix="1" applyFont="1" applyBorder="1">
      <alignment horizontal="left" vertical="top"/>
    </xf>
    <xf numFmtId="0" fontId="11" fillId="0" borderId="15" xfId="40" quotePrefix="1" applyFont="1" applyBorder="1">
      <alignment horizontal="left" vertical="top"/>
    </xf>
    <xf numFmtId="0" fontId="11" fillId="0" borderId="18" xfId="40" applyFont="1" applyBorder="1">
      <alignment horizontal="left" vertical="top"/>
    </xf>
    <xf numFmtId="0" fontId="17" fillId="0" borderId="12" xfId="18" quotePrefix="1" applyFont="1" applyBorder="1" applyAlignment="1">
      <alignment horizontal="left" vertical="center"/>
    </xf>
    <xf numFmtId="0" fontId="11" fillId="0" borderId="11" xfId="21" quotePrefix="1" applyFont="1" applyBorder="1" applyAlignment="1">
      <alignment horizontal="left" vertical="top" wrapText="1"/>
    </xf>
    <xf numFmtId="0" fontId="17" fillId="0" borderId="0" xfId="18" quotePrefix="1" applyFont="1" applyAlignment="1">
      <alignment horizontal="left" vertical="center"/>
    </xf>
    <xf numFmtId="0" fontId="11" fillId="0" borderId="0" xfId="40" quotePrefix="1" applyFont="1" applyAlignment="1">
      <alignment horizontal="center" vertical="center" wrapText="1"/>
    </xf>
    <xf numFmtId="0" fontId="11" fillId="0" borderId="0" xfId="40" quotePrefix="1" applyFont="1" applyAlignment="1">
      <alignment horizontal="left" vertical="center" wrapText="1"/>
    </xf>
    <xf numFmtId="3" fontId="18" fillId="0" borderId="0" xfId="19" applyNumberFormat="1" applyFont="1" applyAlignment="1">
      <alignment vertical="center" wrapText="1"/>
    </xf>
    <xf numFmtId="0" fontId="11" fillId="0" borderId="5" xfId="40" applyFont="1" applyBorder="1">
      <alignment horizontal="left" vertical="top"/>
    </xf>
    <xf numFmtId="0" fontId="16" fillId="0" borderId="18" xfId="0" applyFont="1" applyBorder="1" applyAlignment="1">
      <alignment vertical="center"/>
    </xf>
    <xf numFmtId="0" fontId="11" fillId="0" borderId="14" xfId="40" quotePrefix="1" applyFont="1" applyBorder="1" applyAlignment="1">
      <alignment vertical="top" wrapText="1"/>
    </xf>
    <xf numFmtId="0" fontId="20" fillId="0" borderId="0" xfId="0" applyFont="1"/>
    <xf numFmtId="0" fontId="12" fillId="0" borderId="0" xfId="0" applyFont="1"/>
    <xf numFmtId="4" fontId="20" fillId="0" borderId="0" xfId="0" applyNumberFormat="1" applyFont="1" applyAlignment="1">
      <alignment wrapText="1"/>
    </xf>
    <xf numFmtId="0" fontId="11" fillId="0" borderId="0" xfId="47" applyFont="1"/>
    <xf numFmtId="0" fontId="12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3" fontId="12" fillId="0" borderId="16" xfId="19" applyNumberFormat="1" applyFont="1" applyBorder="1" applyAlignment="1">
      <alignment vertical="top" wrapText="1"/>
    </xf>
    <xf numFmtId="0" fontId="11" fillId="0" borderId="18" xfId="21" quotePrefix="1" applyFont="1" applyBorder="1" applyAlignment="1">
      <alignment horizontal="left" vertical="top" wrapText="1"/>
    </xf>
    <xf numFmtId="0" fontId="11" fillId="0" borderId="5" xfId="21" quotePrefix="1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21" fillId="0" borderId="0" xfId="44" applyFont="1"/>
    <xf numFmtId="0" fontId="19" fillId="0" borderId="6" xfId="0" applyFont="1" applyBorder="1" applyAlignment="1">
      <alignment horizontal="left"/>
    </xf>
    <xf numFmtId="0" fontId="19" fillId="0" borderId="10" xfId="44" applyFont="1" applyBorder="1" applyAlignment="1">
      <alignment horizontal="center"/>
    </xf>
    <xf numFmtId="0" fontId="22" fillId="0" borderId="8" xfId="0" applyFont="1" applyBorder="1" applyAlignment="1">
      <alignment horizontal="left"/>
    </xf>
    <xf numFmtId="0" fontId="22" fillId="0" borderId="1" xfId="44" applyFont="1" applyBorder="1" applyAlignment="1">
      <alignment horizontal="center"/>
    </xf>
    <xf numFmtId="0" fontId="22" fillId="0" borderId="1" xfId="44" applyFont="1" applyBorder="1" applyAlignment="1">
      <alignment horizontal="left"/>
    </xf>
    <xf numFmtId="3" fontId="22" fillId="0" borderId="13" xfId="0" applyNumberFormat="1" applyFont="1" applyBorder="1"/>
    <xf numFmtId="0" fontId="22" fillId="0" borderId="17" xfId="0" applyFont="1" applyBorder="1" applyAlignment="1">
      <alignment horizontal="left"/>
    </xf>
    <xf numFmtId="3" fontId="22" fillId="0" borderId="17" xfId="0" applyNumberFormat="1" applyFont="1" applyBorder="1"/>
    <xf numFmtId="3" fontId="19" fillId="0" borderId="19" xfId="0" applyNumberFormat="1" applyFont="1" applyBorder="1"/>
    <xf numFmtId="0" fontId="22" fillId="0" borderId="10" xfId="44" applyFont="1" applyBorder="1" applyAlignment="1">
      <alignment horizontal="left"/>
    </xf>
    <xf numFmtId="3" fontId="22" fillId="0" borderId="6" xfId="44" applyNumberFormat="1" applyFont="1" applyBorder="1"/>
    <xf numFmtId="0" fontId="22" fillId="0" borderId="13" xfId="0" applyFont="1" applyBorder="1" applyAlignment="1">
      <alignment horizontal="left"/>
    </xf>
    <xf numFmtId="0" fontId="22" fillId="0" borderId="23" xfId="44" applyFont="1" applyBorder="1" applyAlignment="1">
      <alignment horizontal="center"/>
    </xf>
    <xf numFmtId="0" fontId="22" fillId="0" borderId="23" xfId="44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1" xfId="44" applyFont="1" applyBorder="1" applyAlignment="1">
      <alignment horizontal="center"/>
    </xf>
    <xf numFmtId="0" fontId="22" fillId="0" borderId="21" xfId="44" applyFont="1" applyBorder="1" applyAlignment="1">
      <alignment horizontal="left"/>
    </xf>
    <xf numFmtId="3" fontId="19" fillId="0" borderId="6" xfId="44" applyNumberFormat="1" applyFont="1" applyBorder="1"/>
    <xf numFmtId="0" fontId="19" fillId="2" borderId="6" xfId="0" applyFont="1" applyFill="1" applyBorder="1" applyAlignment="1">
      <alignment horizontal="left"/>
    </xf>
    <xf numFmtId="0" fontId="19" fillId="2" borderId="10" xfId="44" applyFont="1" applyFill="1" applyBorder="1" applyAlignment="1">
      <alignment horizontal="center"/>
    </xf>
    <xf numFmtId="3" fontId="22" fillId="2" borderId="14" xfId="0" applyNumberFormat="1" applyFont="1" applyFill="1" applyBorder="1"/>
    <xf numFmtId="0" fontId="22" fillId="0" borderId="24" xfId="44" applyFont="1" applyBorder="1" applyAlignment="1">
      <alignment horizontal="center"/>
    </xf>
    <xf numFmtId="0" fontId="22" fillId="0" borderId="24" xfId="44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2" xfId="44" applyFont="1" applyBorder="1" applyAlignment="1">
      <alignment horizontal="center"/>
    </xf>
    <xf numFmtId="0" fontId="22" fillId="2" borderId="10" xfId="44" applyFont="1" applyFill="1" applyBorder="1" applyAlignment="1">
      <alignment horizontal="left"/>
    </xf>
    <xf numFmtId="3" fontId="22" fillId="0" borderId="2" xfId="0" applyNumberFormat="1" applyFont="1" applyBorder="1"/>
    <xf numFmtId="3" fontId="18" fillId="2" borderId="16" xfId="18" applyNumberFormat="1" applyFont="1" applyFill="1" applyBorder="1" applyAlignment="1">
      <alignment horizontal="center" vertical="top" wrapText="1"/>
    </xf>
    <xf numFmtId="3" fontId="12" fillId="2" borderId="6" xfId="19" applyNumberFormat="1" applyFont="1" applyFill="1" applyBorder="1" applyAlignment="1">
      <alignment horizontal="center" vertical="center" wrapText="1"/>
    </xf>
    <xf numFmtId="0" fontId="11" fillId="0" borderId="0" xfId="47" applyFont="1" applyAlignment="1">
      <alignment horizontal="center" wrapText="1"/>
    </xf>
    <xf numFmtId="0" fontId="18" fillId="0" borderId="0" xfId="44" applyFont="1" applyAlignment="1">
      <alignment horizontal="center"/>
    </xf>
    <xf numFmtId="0" fontId="11" fillId="2" borderId="18" xfId="14" quotePrefix="1" applyFont="1" applyFill="1" applyBorder="1" applyAlignment="1">
      <alignment horizontal="center" vertical="center" wrapText="1"/>
    </xf>
    <xf numFmtId="0" fontId="11" fillId="2" borderId="20" xfId="14" quotePrefix="1" applyFont="1" applyFill="1" applyBorder="1" applyAlignment="1">
      <alignment horizontal="center" vertical="center" wrapText="1"/>
    </xf>
    <xf numFmtId="0" fontId="11" fillId="2" borderId="14" xfId="14" quotePrefix="1" applyFont="1" applyFill="1" applyBorder="1" applyAlignment="1">
      <alignment horizontal="center" vertical="center" wrapText="1"/>
    </xf>
    <xf numFmtId="0" fontId="11" fillId="2" borderId="5" xfId="14" quotePrefix="1" applyFont="1" applyFill="1" applyBorder="1" applyAlignment="1">
      <alignment horizontal="center" vertical="center" wrapText="1"/>
    </xf>
    <xf numFmtId="0" fontId="11" fillId="2" borderId="3" xfId="14" quotePrefix="1" applyFont="1" applyFill="1" applyBorder="1" applyAlignment="1">
      <alignment horizontal="center" vertical="center" wrapText="1"/>
    </xf>
    <xf numFmtId="0" fontId="11" fillId="2" borderId="11" xfId="14" quotePrefix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48">
    <cellStyle name="Normální" xfId="0" builtinId="0"/>
    <cellStyle name="normální 2" xfId="46" xr:uid="{00000000-0005-0000-0000-000002000000}"/>
    <cellStyle name="normální 3" xfId="45" xr:uid="{00000000-0005-0000-0000-000003000000}"/>
    <cellStyle name="normální 4" xfId="47" xr:uid="{00000000-0005-0000-0000-000004000000}"/>
    <cellStyle name="normální_List1" xfId="44" xr:uid="{00000000-0005-0000-0000-000005000000}"/>
    <cellStyle name="S0" xfId="1" xr:uid="{00000000-0005-0000-0000-000007000000}"/>
    <cellStyle name="S1" xfId="2" xr:uid="{00000000-0005-0000-0000-000008000000}"/>
    <cellStyle name="S10" xfId="3" xr:uid="{00000000-0005-0000-0000-000009000000}"/>
    <cellStyle name="S11" xfId="4" xr:uid="{00000000-0005-0000-0000-00000A000000}"/>
    <cellStyle name="S12" xfId="5" xr:uid="{00000000-0005-0000-0000-00000B000000}"/>
    <cellStyle name="S13" xfId="6" xr:uid="{00000000-0005-0000-0000-00000C000000}"/>
    <cellStyle name="S14" xfId="7" xr:uid="{00000000-0005-0000-0000-00000D000000}"/>
    <cellStyle name="S15" xfId="8" xr:uid="{00000000-0005-0000-0000-00000E000000}"/>
    <cellStyle name="S16" xfId="9" xr:uid="{00000000-0005-0000-0000-00000F000000}"/>
    <cellStyle name="S17" xfId="10" xr:uid="{00000000-0005-0000-0000-000010000000}"/>
    <cellStyle name="S18" xfId="11" xr:uid="{00000000-0005-0000-0000-000011000000}"/>
    <cellStyle name="S19" xfId="12" xr:uid="{00000000-0005-0000-0000-000012000000}"/>
    <cellStyle name="S2" xfId="13" xr:uid="{00000000-0005-0000-0000-000013000000}"/>
    <cellStyle name="S20" xfId="14" xr:uid="{00000000-0005-0000-0000-000014000000}"/>
    <cellStyle name="S21" xfId="15" xr:uid="{00000000-0005-0000-0000-000015000000}"/>
    <cellStyle name="S22" xfId="16" xr:uid="{00000000-0005-0000-0000-000016000000}"/>
    <cellStyle name="S23" xfId="17" xr:uid="{00000000-0005-0000-0000-000017000000}"/>
    <cellStyle name="S24" xfId="18" xr:uid="{00000000-0005-0000-0000-000018000000}"/>
    <cellStyle name="S25" xfId="19" xr:uid="{00000000-0005-0000-0000-000019000000}"/>
    <cellStyle name="S26" xfId="20" xr:uid="{00000000-0005-0000-0000-00001A000000}"/>
    <cellStyle name="S27" xfId="21" xr:uid="{00000000-0005-0000-0000-00001B000000}"/>
    <cellStyle name="S28" xfId="22" xr:uid="{00000000-0005-0000-0000-00001C000000}"/>
    <cellStyle name="S29" xfId="23" xr:uid="{00000000-0005-0000-0000-00001D000000}"/>
    <cellStyle name="S3" xfId="24" xr:uid="{00000000-0005-0000-0000-00001E000000}"/>
    <cellStyle name="S30" xfId="25" xr:uid="{00000000-0005-0000-0000-00001F000000}"/>
    <cellStyle name="S31" xfId="26" xr:uid="{00000000-0005-0000-0000-000020000000}"/>
    <cellStyle name="S32" xfId="27" xr:uid="{00000000-0005-0000-0000-000021000000}"/>
    <cellStyle name="S33" xfId="28" xr:uid="{00000000-0005-0000-0000-000022000000}"/>
    <cellStyle name="S34" xfId="29" xr:uid="{00000000-0005-0000-0000-000023000000}"/>
    <cellStyle name="S35" xfId="30" xr:uid="{00000000-0005-0000-0000-000024000000}"/>
    <cellStyle name="S36" xfId="31" xr:uid="{00000000-0005-0000-0000-000025000000}"/>
    <cellStyle name="S37" xfId="32" xr:uid="{00000000-0005-0000-0000-000026000000}"/>
    <cellStyle name="S38" xfId="33" xr:uid="{00000000-0005-0000-0000-000027000000}"/>
    <cellStyle name="S39" xfId="34" xr:uid="{00000000-0005-0000-0000-000028000000}"/>
    <cellStyle name="S4" xfId="35" xr:uid="{00000000-0005-0000-0000-000029000000}"/>
    <cellStyle name="S40" xfId="36" xr:uid="{00000000-0005-0000-0000-00002A000000}"/>
    <cellStyle name="S41" xfId="37" xr:uid="{00000000-0005-0000-0000-00002B000000}"/>
    <cellStyle name="S42" xfId="38" xr:uid="{00000000-0005-0000-0000-00002C000000}"/>
    <cellStyle name="S5" xfId="39" xr:uid="{00000000-0005-0000-0000-00002D000000}"/>
    <cellStyle name="S6" xfId="40" xr:uid="{00000000-0005-0000-0000-00002E000000}"/>
    <cellStyle name="S7" xfId="41" xr:uid="{00000000-0005-0000-0000-00002F000000}"/>
    <cellStyle name="S8" xfId="42" xr:uid="{00000000-0005-0000-0000-000030000000}"/>
    <cellStyle name="S9" xfId="43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47625</xdr:colOff>
      <xdr:row>5</xdr:row>
      <xdr:rowOff>130810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026A2AE-D218-852E-C5C3-412DFC006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800100" cy="89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53827-AC9C-4D3B-AE02-44A26269A2E6}">
  <dimension ref="B8:M156"/>
  <sheetViews>
    <sheetView tabSelected="1" workbookViewId="0">
      <selection activeCell="F152" sqref="F152"/>
    </sheetView>
  </sheetViews>
  <sheetFormatPr defaultRowHeight="14.4" x14ac:dyDescent="0.3"/>
  <cols>
    <col min="2" max="2" width="9.109375" customWidth="1"/>
    <col min="3" max="3" width="2.109375" customWidth="1"/>
    <col min="4" max="4" width="1.88671875" customWidth="1"/>
    <col min="5" max="5" width="45" customWidth="1"/>
    <col min="6" max="6" width="48.44140625" customWidth="1"/>
  </cols>
  <sheetData>
    <row r="8" spans="2:9" s="15" customFormat="1" ht="27.75" customHeight="1" x14ac:dyDescent="0.4">
      <c r="B8" s="95" t="s">
        <v>111</v>
      </c>
      <c r="C8" s="95"/>
      <c r="D8" s="95"/>
      <c r="E8" s="95"/>
      <c r="F8" s="95"/>
      <c r="I8" s="21"/>
    </row>
    <row r="9" spans="2:9" s="15" customFormat="1" ht="27.75" customHeight="1" x14ac:dyDescent="0.4">
      <c r="B9" s="95" t="s">
        <v>112</v>
      </c>
      <c r="C9" s="95"/>
      <c r="D9" s="95"/>
      <c r="E9" s="95"/>
      <c r="F9" s="95"/>
      <c r="I9" s="21"/>
    </row>
    <row r="10" spans="2:9" s="15" customFormat="1" ht="28.8" thickBot="1" x14ac:dyDescent="0.55000000000000004">
      <c r="B10" s="14"/>
      <c r="C10" s="57"/>
      <c r="D10" s="57"/>
      <c r="E10" s="57"/>
      <c r="F10" s="32"/>
      <c r="I10" s="21"/>
    </row>
    <row r="11" spans="2:9" s="48" customFormat="1" ht="16.2" thickBot="1" x14ac:dyDescent="0.35">
      <c r="B11" s="76" t="s">
        <v>68</v>
      </c>
      <c r="C11" s="77"/>
      <c r="D11" s="77"/>
      <c r="E11" s="77"/>
      <c r="F11" s="78"/>
      <c r="G11" s="15"/>
      <c r="H11" s="15"/>
    </row>
    <row r="12" spans="2:9" s="48" customFormat="1" ht="15" x14ac:dyDescent="0.25">
      <c r="B12" s="60" t="s">
        <v>69</v>
      </c>
      <c r="C12" s="61"/>
      <c r="D12" s="61"/>
      <c r="E12" s="62" t="s">
        <v>77</v>
      </c>
      <c r="F12" s="63">
        <v>10195150</v>
      </c>
      <c r="G12" s="15"/>
      <c r="H12" s="15"/>
    </row>
    <row r="13" spans="2:9" s="48" customFormat="1" ht="15" x14ac:dyDescent="0.25">
      <c r="B13" s="64" t="s">
        <v>70</v>
      </c>
      <c r="C13" s="79"/>
      <c r="D13" s="79"/>
      <c r="E13" s="80" t="s">
        <v>78</v>
      </c>
      <c r="F13" s="65">
        <v>888900</v>
      </c>
      <c r="G13" s="15"/>
      <c r="H13" s="15"/>
    </row>
    <row r="14" spans="2:9" s="15" customFormat="1" ht="15" x14ac:dyDescent="0.25">
      <c r="B14" s="64" t="s">
        <v>71</v>
      </c>
      <c r="C14" s="79"/>
      <c r="D14" s="79"/>
      <c r="E14" s="80" t="s">
        <v>79</v>
      </c>
      <c r="F14" s="65">
        <v>1010000</v>
      </c>
    </row>
    <row r="15" spans="2:9" s="48" customFormat="1" ht="15" x14ac:dyDescent="0.25">
      <c r="B15" s="64" t="s">
        <v>72</v>
      </c>
      <c r="C15" s="79"/>
      <c r="D15" s="79"/>
      <c r="E15" s="80" t="s">
        <v>80</v>
      </c>
      <c r="F15" s="65">
        <v>411000</v>
      </c>
      <c r="G15" s="15"/>
      <c r="H15" s="15"/>
    </row>
    <row r="16" spans="2:9" s="15" customFormat="1" ht="16.2" thickBot="1" x14ac:dyDescent="0.35">
      <c r="B16" s="81" t="s">
        <v>73</v>
      </c>
      <c r="C16" s="82"/>
      <c r="D16" s="82"/>
      <c r="E16" s="82"/>
      <c r="F16" s="66">
        <v>12505050</v>
      </c>
    </row>
    <row r="17" spans="2:13" s="47" customFormat="1" ht="16.2" thickBot="1" x14ac:dyDescent="0.35">
      <c r="B17" s="58"/>
      <c r="C17" s="59"/>
      <c r="D17" s="59"/>
      <c r="E17" s="67" t="s">
        <v>87</v>
      </c>
      <c r="F17" s="68">
        <v>0</v>
      </c>
      <c r="G17" s="15"/>
      <c r="H17" s="15"/>
    </row>
    <row r="18" spans="2:13" s="48" customFormat="1" ht="15.75" customHeight="1" thickBot="1" x14ac:dyDescent="0.35">
      <c r="B18" s="76" t="s">
        <v>74</v>
      </c>
      <c r="C18" s="77"/>
      <c r="D18" s="77"/>
      <c r="E18" s="83"/>
      <c r="F18" s="78"/>
      <c r="G18" s="15"/>
      <c r="H18" s="15"/>
      <c r="M18" s="26"/>
    </row>
    <row r="19" spans="2:13" s="15" customFormat="1" ht="15" x14ac:dyDescent="0.25">
      <c r="B19" s="69" t="s">
        <v>75</v>
      </c>
      <c r="C19" s="70"/>
      <c r="D19" s="70"/>
      <c r="E19" s="71" t="s">
        <v>81</v>
      </c>
      <c r="F19" s="63">
        <v>10304050</v>
      </c>
    </row>
    <row r="20" spans="2:13" s="15" customFormat="1" ht="15.6" thickBot="1" x14ac:dyDescent="0.3">
      <c r="B20" s="72" t="s">
        <v>76</v>
      </c>
      <c r="C20" s="73"/>
      <c r="D20" s="73"/>
      <c r="E20" s="74" t="s">
        <v>82</v>
      </c>
      <c r="F20" s="84">
        <v>2201000</v>
      </c>
    </row>
    <row r="21" spans="2:13" s="15" customFormat="1" ht="16.2" thickBot="1" x14ac:dyDescent="0.35">
      <c r="B21" s="58" t="s">
        <v>73</v>
      </c>
      <c r="C21" s="59"/>
      <c r="D21" s="59"/>
      <c r="E21" s="59"/>
      <c r="F21" s="75">
        <f>SUM(F19:F20)</f>
        <v>12505050</v>
      </c>
    </row>
    <row r="22" spans="2:13" s="15" customFormat="1" ht="11.4" x14ac:dyDescent="0.2">
      <c r="B22" s="14"/>
      <c r="F22" s="32"/>
      <c r="I22" s="21"/>
    </row>
    <row r="23" spans="2:13" s="15" customFormat="1" ht="12" thickBot="1" x14ac:dyDescent="0.25">
      <c r="B23" s="14"/>
      <c r="F23" s="32"/>
      <c r="I23" s="21"/>
    </row>
    <row r="24" spans="2:13" s="15" customFormat="1" ht="18.75" customHeight="1" thickBot="1" x14ac:dyDescent="0.25">
      <c r="B24" s="14"/>
      <c r="C24" s="89" t="s">
        <v>97</v>
      </c>
      <c r="D24" s="90"/>
      <c r="E24" s="91"/>
      <c r="F24" s="85" t="s">
        <v>102</v>
      </c>
      <c r="H24" s="21"/>
      <c r="L24" s="56"/>
    </row>
    <row r="25" spans="2:13" s="18" customFormat="1" ht="37.5" customHeight="1" thickBot="1" x14ac:dyDescent="0.25">
      <c r="B25" s="14"/>
      <c r="C25" s="92"/>
      <c r="D25" s="93"/>
      <c r="E25" s="94"/>
      <c r="F25" s="86" t="s">
        <v>83</v>
      </c>
      <c r="H25" s="22"/>
    </row>
    <row r="26" spans="2:13" s="18" customFormat="1" ht="14.1" customHeight="1" x14ac:dyDescent="0.2">
      <c r="B26" s="14"/>
      <c r="C26" s="45" t="s">
        <v>96</v>
      </c>
      <c r="D26" s="8"/>
      <c r="E26" s="46"/>
      <c r="F26" s="27"/>
    </row>
    <row r="27" spans="2:13" s="18" customFormat="1" ht="14.1" customHeight="1" thickBot="1" x14ac:dyDescent="0.25">
      <c r="B27" s="14"/>
      <c r="C27" s="44" t="s">
        <v>0</v>
      </c>
      <c r="D27" s="4"/>
      <c r="E27" s="39"/>
      <c r="F27" s="29">
        <v>10356150</v>
      </c>
      <c r="H27" s="22"/>
    </row>
    <row r="28" spans="2:13" s="18" customFormat="1" ht="14.1" customHeight="1" x14ac:dyDescent="0.2">
      <c r="B28" s="14"/>
      <c r="C28" s="37" t="s">
        <v>84</v>
      </c>
      <c r="D28" s="6"/>
      <c r="E28" s="7"/>
      <c r="F28" s="28"/>
      <c r="H28" s="22"/>
    </row>
    <row r="29" spans="2:13" s="18" customFormat="1" ht="14.1" customHeight="1" thickBot="1" x14ac:dyDescent="0.25">
      <c r="B29" s="14"/>
      <c r="C29" s="35" t="s">
        <v>105</v>
      </c>
      <c r="D29" s="4"/>
      <c r="E29" s="5"/>
      <c r="F29" s="29">
        <v>2000</v>
      </c>
      <c r="H29" s="22"/>
    </row>
    <row r="30" spans="2:13" s="18" customFormat="1" ht="14.1" customHeight="1" x14ac:dyDescent="0.2">
      <c r="B30" s="14"/>
      <c r="C30" s="34" t="s">
        <v>1</v>
      </c>
      <c r="D30" s="6"/>
      <c r="E30" s="7"/>
      <c r="F30" s="28"/>
      <c r="H30" s="22"/>
    </row>
    <row r="31" spans="2:13" s="18" customFormat="1" ht="14.1" customHeight="1" thickBot="1" x14ac:dyDescent="0.25">
      <c r="B31" s="14"/>
      <c r="C31" s="35" t="s">
        <v>2</v>
      </c>
      <c r="D31" s="4"/>
      <c r="E31" s="5"/>
      <c r="F31" s="29">
        <v>10000</v>
      </c>
      <c r="H31" s="22"/>
    </row>
    <row r="32" spans="2:13" s="18" customFormat="1" ht="14.1" customHeight="1" x14ac:dyDescent="0.2">
      <c r="B32" s="14"/>
      <c r="C32" s="37" t="s">
        <v>85</v>
      </c>
      <c r="D32" s="6"/>
      <c r="E32" s="7"/>
      <c r="F32" s="28"/>
      <c r="H32" s="22"/>
    </row>
    <row r="33" spans="2:8" s="18" customFormat="1" ht="14.1" customHeight="1" thickBot="1" x14ac:dyDescent="0.25">
      <c r="B33" s="14"/>
      <c r="C33" s="35" t="s">
        <v>91</v>
      </c>
      <c r="D33" s="4"/>
      <c r="E33" s="5"/>
      <c r="F33" s="29">
        <v>2000</v>
      </c>
      <c r="H33" s="22"/>
    </row>
    <row r="34" spans="2:8" s="18" customFormat="1" ht="14.1" customHeight="1" x14ac:dyDescent="0.2">
      <c r="B34" s="14"/>
      <c r="C34" s="34" t="s">
        <v>3</v>
      </c>
      <c r="D34" s="6"/>
      <c r="E34" s="7"/>
      <c r="F34" s="28"/>
      <c r="H34" s="22"/>
    </row>
    <row r="35" spans="2:8" s="18" customFormat="1" ht="14.1" customHeight="1" thickBot="1" x14ac:dyDescent="0.25">
      <c r="B35" s="14"/>
      <c r="C35" s="35" t="s">
        <v>4</v>
      </c>
      <c r="D35" s="4"/>
      <c r="E35" s="5"/>
      <c r="F35" s="29">
        <v>500000</v>
      </c>
      <c r="H35" s="22"/>
    </row>
    <row r="36" spans="2:8" s="18" customFormat="1" ht="14.1" customHeight="1" x14ac:dyDescent="0.2">
      <c r="B36" s="14"/>
      <c r="C36" s="34" t="s">
        <v>5</v>
      </c>
      <c r="D36" s="6"/>
      <c r="E36" s="7"/>
      <c r="F36" s="28"/>
      <c r="H36" s="22"/>
    </row>
    <row r="37" spans="2:8" s="18" customFormat="1" ht="14.1" customHeight="1" thickBot="1" x14ac:dyDescent="0.25">
      <c r="B37" s="14"/>
      <c r="C37" s="35" t="s">
        <v>6</v>
      </c>
      <c r="D37" s="4"/>
      <c r="E37" s="5"/>
      <c r="F37" s="29">
        <v>2000</v>
      </c>
      <c r="H37" s="22"/>
    </row>
    <row r="38" spans="2:8" s="18" customFormat="1" ht="14.1" customHeight="1" x14ac:dyDescent="0.2">
      <c r="B38" s="14"/>
      <c r="C38" s="34" t="s">
        <v>45</v>
      </c>
      <c r="D38" s="6"/>
      <c r="E38" s="7"/>
      <c r="F38" s="28"/>
      <c r="H38" s="22"/>
    </row>
    <row r="39" spans="2:8" s="18" customFormat="1" ht="14.1" customHeight="1" thickBot="1" x14ac:dyDescent="0.25">
      <c r="B39" s="14"/>
      <c r="C39" s="35" t="s">
        <v>46</v>
      </c>
      <c r="D39" s="4"/>
      <c r="E39" s="5"/>
      <c r="F39" s="29">
        <v>10000</v>
      </c>
      <c r="H39" s="22"/>
    </row>
    <row r="40" spans="2:8" s="18" customFormat="1" ht="14.1" customHeight="1" x14ac:dyDescent="0.2">
      <c r="B40" s="14"/>
      <c r="C40" s="34" t="s">
        <v>7</v>
      </c>
      <c r="D40" s="6"/>
      <c r="E40" s="7"/>
      <c r="F40" s="28"/>
      <c r="H40" s="22"/>
    </row>
    <row r="41" spans="2:8" s="18" customFormat="1" ht="14.1" customHeight="1" thickBot="1" x14ac:dyDescent="0.25">
      <c r="B41" s="14"/>
      <c r="C41" s="35" t="s">
        <v>8</v>
      </c>
      <c r="D41" s="4"/>
      <c r="E41" s="5"/>
      <c r="F41" s="29">
        <v>10300</v>
      </c>
      <c r="H41" s="22"/>
    </row>
    <row r="42" spans="2:8" s="18" customFormat="1" ht="14.1" customHeight="1" x14ac:dyDescent="0.2">
      <c r="B42" s="14"/>
      <c r="C42" s="34" t="s">
        <v>9</v>
      </c>
      <c r="D42" s="6"/>
      <c r="E42" s="7"/>
      <c r="F42" s="28"/>
      <c r="H42" s="22"/>
    </row>
    <row r="43" spans="2:8" s="18" customFormat="1" ht="14.1" customHeight="1" thickBot="1" x14ac:dyDescent="0.25">
      <c r="B43" s="14"/>
      <c r="C43" s="35" t="s">
        <v>10</v>
      </c>
      <c r="D43" s="4"/>
      <c r="E43" s="5"/>
      <c r="F43" s="29">
        <v>100000</v>
      </c>
      <c r="H43" s="22"/>
    </row>
    <row r="44" spans="2:8" s="18" customFormat="1" ht="14.1" customHeight="1" x14ac:dyDescent="0.2">
      <c r="B44" s="14"/>
      <c r="C44" s="34" t="s">
        <v>11</v>
      </c>
      <c r="D44" s="6"/>
      <c r="E44" s="7"/>
      <c r="F44" s="28"/>
      <c r="H44" s="22"/>
    </row>
    <row r="45" spans="2:8" s="18" customFormat="1" ht="14.1" customHeight="1" thickBot="1" x14ac:dyDescent="0.25">
      <c r="B45" s="14"/>
      <c r="C45" s="35" t="s">
        <v>12</v>
      </c>
      <c r="D45" s="4"/>
      <c r="E45" s="5"/>
      <c r="F45" s="29">
        <v>2000</v>
      </c>
      <c r="H45" s="22"/>
    </row>
    <row r="46" spans="2:8" s="18" customFormat="1" ht="14.1" customHeight="1" x14ac:dyDescent="0.2">
      <c r="B46" s="14"/>
      <c r="C46" s="34" t="s">
        <v>13</v>
      </c>
      <c r="D46" s="6"/>
      <c r="E46" s="8"/>
      <c r="F46" s="28"/>
      <c r="H46" s="22"/>
    </row>
    <row r="47" spans="2:8" s="18" customFormat="1" ht="14.1" customHeight="1" thickBot="1" x14ac:dyDescent="0.25">
      <c r="B47" s="14"/>
      <c r="C47" s="35" t="s">
        <v>14</v>
      </c>
      <c r="D47" s="4"/>
      <c r="E47" s="5"/>
      <c r="F47" s="29">
        <v>2000</v>
      </c>
      <c r="H47" s="22"/>
    </row>
    <row r="48" spans="2:8" s="18" customFormat="1" ht="14.1" customHeight="1" x14ac:dyDescent="0.2">
      <c r="B48" s="14"/>
      <c r="C48" s="34" t="s">
        <v>15</v>
      </c>
      <c r="D48" s="6"/>
      <c r="E48" s="7"/>
      <c r="F48" s="28"/>
      <c r="H48" s="22"/>
    </row>
    <row r="49" spans="2:9" s="18" customFormat="1" ht="14.1" customHeight="1" thickBot="1" x14ac:dyDescent="0.25">
      <c r="B49" s="14"/>
      <c r="C49" s="35" t="s">
        <v>16</v>
      </c>
      <c r="D49" s="4"/>
      <c r="E49" s="5"/>
      <c r="F49" s="29">
        <v>1029000</v>
      </c>
      <c r="H49" s="22"/>
    </row>
    <row r="50" spans="2:9" s="18" customFormat="1" ht="14.1" customHeight="1" x14ac:dyDescent="0.2">
      <c r="B50" s="14"/>
      <c r="C50" s="34" t="s">
        <v>17</v>
      </c>
      <c r="D50" s="6"/>
      <c r="E50" s="7"/>
      <c r="F50" s="28"/>
      <c r="H50" s="22"/>
    </row>
    <row r="51" spans="2:9" s="18" customFormat="1" ht="14.1" customHeight="1" thickBot="1" x14ac:dyDescent="0.25">
      <c r="B51" s="14"/>
      <c r="C51" s="35" t="s">
        <v>18</v>
      </c>
      <c r="D51" s="4"/>
      <c r="E51" s="5"/>
      <c r="F51" s="29">
        <v>40000</v>
      </c>
      <c r="H51" s="22"/>
    </row>
    <row r="52" spans="2:9" s="18" customFormat="1" ht="14.1" customHeight="1" x14ac:dyDescent="0.2">
      <c r="B52" s="14"/>
      <c r="C52" s="34" t="s">
        <v>19</v>
      </c>
      <c r="D52" s="6"/>
      <c r="E52" s="8"/>
      <c r="F52" s="28"/>
      <c r="H52" s="22"/>
    </row>
    <row r="53" spans="2:9" s="18" customFormat="1" ht="14.1" customHeight="1" thickBot="1" x14ac:dyDescent="0.25">
      <c r="B53" s="14"/>
      <c r="C53" s="35" t="s">
        <v>20</v>
      </c>
      <c r="D53" s="4"/>
      <c r="E53" s="5"/>
      <c r="F53" s="29">
        <v>180000</v>
      </c>
      <c r="H53" s="22"/>
    </row>
    <row r="54" spans="2:9" s="18" customFormat="1" ht="14.1" customHeight="1" x14ac:dyDescent="0.2">
      <c r="B54" s="14"/>
      <c r="C54" s="34" t="s">
        <v>21</v>
      </c>
      <c r="D54" s="6"/>
      <c r="E54" s="8"/>
      <c r="F54" s="28"/>
      <c r="H54" s="22"/>
    </row>
    <row r="55" spans="2:9" s="18" customFormat="1" ht="14.1" customHeight="1" thickBot="1" x14ac:dyDescent="0.25">
      <c r="B55" s="14"/>
      <c r="C55" s="35" t="s">
        <v>22</v>
      </c>
      <c r="D55" s="4"/>
      <c r="E55" s="5"/>
      <c r="F55" s="29">
        <v>300</v>
      </c>
      <c r="H55" s="22"/>
    </row>
    <row r="56" spans="2:9" s="18" customFormat="1" ht="14.1" customHeight="1" x14ac:dyDescent="0.2">
      <c r="B56" s="14"/>
      <c r="C56" s="34" t="s">
        <v>23</v>
      </c>
      <c r="D56" s="6"/>
      <c r="E56" s="7"/>
      <c r="F56" s="28"/>
      <c r="H56" s="22"/>
    </row>
    <row r="57" spans="2:9" s="18" customFormat="1" ht="14.1" customHeight="1" thickBot="1" x14ac:dyDescent="0.25">
      <c r="B57" s="14"/>
      <c r="C57" s="35" t="s">
        <v>24</v>
      </c>
      <c r="D57" s="4"/>
      <c r="E57" s="5"/>
      <c r="F57" s="29">
        <v>4300</v>
      </c>
      <c r="H57" s="22"/>
    </row>
    <row r="58" spans="2:9" s="18" customFormat="1" ht="14.1" customHeight="1" x14ac:dyDescent="0.2">
      <c r="B58" s="14"/>
      <c r="C58" s="37" t="s">
        <v>25</v>
      </c>
      <c r="D58" s="9"/>
      <c r="E58" s="10"/>
      <c r="F58" s="28"/>
      <c r="H58" s="22"/>
    </row>
    <row r="59" spans="2:9" s="18" customFormat="1" ht="14.1" customHeight="1" thickBot="1" x14ac:dyDescent="0.25">
      <c r="B59" s="14"/>
      <c r="C59" s="35" t="s">
        <v>26</v>
      </c>
      <c r="D59" s="4"/>
      <c r="E59" s="5"/>
      <c r="F59" s="29">
        <v>5000</v>
      </c>
      <c r="H59" s="22"/>
    </row>
    <row r="60" spans="2:9" s="18" customFormat="1" ht="14.1" customHeight="1" x14ac:dyDescent="0.2">
      <c r="B60" s="14"/>
      <c r="C60" s="34" t="s">
        <v>27</v>
      </c>
      <c r="D60" s="6"/>
      <c r="E60" s="7"/>
      <c r="F60" s="28"/>
      <c r="H60" s="22"/>
    </row>
    <row r="61" spans="2:9" s="18" customFormat="1" ht="14.1" customHeight="1" thickBot="1" x14ac:dyDescent="0.25">
      <c r="B61" s="14"/>
      <c r="C61" s="35" t="s">
        <v>28</v>
      </c>
      <c r="D61" s="4"/>
      <c r="E61" s="5"/>
      <c r="F61" s="29">
        <v>250000</v>
      </c>
      <c r="H61" s="22"/>
    </row>
    <row r="62" spans="2:9" s="18" customFormat="1" ht="14.1" customHeight="1" thickBot="1" x14ac:dyDescent="0.25">
      <c r="B62" s="14"/>
      <c r="C62" s="38" t="s">
        <v>92</v>
      </c>
      <c r="D62" s="16"/>
      <c r="E62" s="17"/>
      <c r="F62" s="31">
        <f>SUM(F27:F61)</f>
        <v>12505050</v>
      </c>
      <c r="H62" s="22"/>
    </row>
    <row r="63" spans="2:9" s="18" customFormat="1" ht="14.1" customHeight="1" x14ac:dyDescent="0.2">
      <c r="B63" s="14"/>
      <c r="C63" s="40"/>
      <c r="D63" s="41"/>
      <c r="E63" s="42"/>
      <c r="F63" s="43"/>
      <c r="H63" s="22"/>
    </row>
    <row r="64" spans="2:9" s="15" customFormat="1" ht="12" x14ac:dyDescent="0.25">
      <c r="B64" s="14"/>
      <c r="C64" s="88" t="s">
        <v>104</v>
      </c>
      <c r="D64" s="88"/>
      <c r="E64" s="88"/>
      <c r="F64" s="32"/>
      <c r="I64" s="21"/>
    </row>
    <row r="65" spans="2:9" s="15" customFormat="1" ht="12" thickBot="1" x14ac:dyDescent="0.25">
      <c r="B65" s="14"/>
      <c r="F65" s="32"/>
      <c r="I65" s="21"/>
    </row>
    <row r="66" spans="2:9" s="15" customFormat="1" ht="18.75" customHeight="1" thickBot="1" x14ac:dyDescent="0.25">
      <c r="B66" s="14"/>
      <c r="C66" s="89" t="s">
        <v>98</v>
      </c>
      <c r="D66" s="90"/>
      <c r="E66" s="91"/>
      <c r="F66" s="85" t="s">
        <v>102</v>
      </c>
      <c r="H66" s="21"/>
    </row>
    <row r="67" spans="2:9" s="18" customFormat="1" ht="37.5" customHeight="1" thickBot="1" x14ac:dyDescent="0.25">
      <c r="B67" s="14"/>
      <c r="C67" s="92"/>
      <c r="D67" s="93"/>
      <c r="E67" s="94"/>
      <c r="F67" s="86" t="s">
        <v>83</v>
      </c>
      <c r="H67" s="22"/>
    </row>
    <row r="68" spans="2:9" s="18" customFormat="1" ht="14.1" customHeight="1" thickBot="1" x14ac:dyDescent="0.3">
      <c r="B68" s="14"/>
      <c r="C68" s="35" t="s">
        <v>106</v>
      </c>
      <c r="D68" s="4"/>
      <c r="E68" s="5"/>
      <c r="F68" s="29">
        <v>55500</v>
      </c>
      <c r="G68" s="49"/>
      <c r="H68" s="22"/>
    </row>
    <row r="69" spans="2:9" s="18" customFormat="1" ht="14.1" customHeight="1" x14ac:dyDescent="0.25">
      <c r="B69" s="14"/>
      <c r="C69" s="34" t="s">
        <v>1</v>
      </c>
      <c r="D69" s="6"/>
      <c r="E69" s="7"/>
      <c r="F69" s="28"/>
      <c r="G69" s="49"/>
      <c r="H69" s="22"/>
    </row>
    <row r="70" spans="2:9" s="18" customFormat="1" ht="14.1" customHeight="1" thickBot="1" x14ac:dyDescent="0.3">
      <c r="B70" s="14"/>
      <c r="C70" s="35" t="s">
        <v>2</v>
      </c>
      <c r="D70" s="4"/>
      <c r="E70" s="5"/>
      <c r="F70" s="29">
        <v>11000</v>
      </c>
      <c r="G70" s="49"/>
      <c r="H70" s="22"/>
    </row>
    <row r="71" spans="2:9" s="18" customFormat="1" ht="14.1" customHeight="1" x14ac:dyDescent="0.25">
      <c r="B71" s="14"/>
      <c r="C71" s="34" t="s">
        <v>31</v>
      </c>
      <c r="D71" s="6"/>
      <c r="E71" s="7"/>
      <c r="F71" s="28"/>
      <c r="G71" s="49"/>
      <c r="H71" s="22"/>
    </row>
    <row r="72" spans="2:9" s="18" customFormat="1" ht="14.1" customHeight="1" thickBot="1" x14ac:dyDescent="0.3">
      <c r="B72" s="14"/>
      <c r="C72" s="35" t="s">
        <v>32</v>
      </c>
      <c r="D72" s="4"/>
      <c r="E72" s="5"/>
      <c r="F72" s="29">
        <v>84500</v>
      </c>
      <c r="G72" s="49"/>
      <c r="H72" s="22"/>
    </row>
    <row r="73" spans="2:9" s="18" customFormat="1" ht="14.1" customHeight="1" x14ac:dyDescent="0.25">
      <c r="B73" s="14"/>
      <c r="C73" s="34" t="s">
        <v>33</v>
      </c>
      <c r="D73" s="6"/>
      <c r="E73" s="7"/>
      <c r="F73" s="28"/>
      <c r="G73" s="49"/>
      <c r="H73" s="22"/>
    </row>
    <row r="74" spans="2:9" s="18" customFormat="1" ht="14.1" customHeight="1" thickBot="1" x14ac:dyDescent="0.3">
      <c r="B74" s="14"/>
      <c r="C74" s="35" t="s">
        <v>34</v>
      </c>
      <c r="D74" s="4"/>
      <c r="E74" s="5"/>
      <c r="F74" s="29">
        <v>451000</v>
      </c>
      <c r="G74" s="49"/>
      <c r="H74" s="22"/>
    </row>
    <row r="75" spans="2:9" s="18" customFormat="1" ht="14.1" customHeight="1" x14ac:dyDescent="0.25">
      <c r="B75" s="14"/>
      <c r="C75" s="34" t="s">
        <v>35</v>
      </c>
      <c r="D75" s="6"/>
      <c r="E75" s="7"/>
      <c r="F75" s="28"/>
      <c r="G75" s="49"/>
      <c r="H75" s="22"/>
    </row>
    <row r="76" spans="2:9" s="18" customFormat="1" ht="14.1" customHeight="1" thickBot="1" x14ac:dyDescent="0.25">
      <c r="B76" s="14"/>
      <c r="C76" s="35" t="s">
        <v>36</v>
      </c>
      <c r="D76" s="4"/>
      <c r="E76" s="5"/>
      <c r="F76" s="29">
        <v>1000</v>
      </c>
      <c r="H76" s="22"/>
    </row>
    <row r="77" spans="2:9" s="18" customFormat="1" ht="14.1" customHeight="1" x14ac:dyDescent="0.2">
      <c r="B77" s="14"/>
      <c r="C77" s="34" t="s">
        <v>37</v>
      </c>
      <c r="D77" s="6"/>
      <c r="E77" s="7"/>
      <c r="F77" s="28"/>
      <c r="H77" s="22"/>
    </row>
    <row r="78" spans="2:9" s="18" customFormat="1" ht="14.1" customHeight="1" thickBot="1" x14ac:dyDescent="0.25">
      <c r="B78" s="14"/>
      <c r="C78" s="35" t="s">
        <v>38</v>
      </c>
      <c r="D78" s="4"/>
      <c r="E78" s="5"/>
      <c r="F78" s="29">
        <v>3000</v>
      </c>
      <c r="H78" s="22"/>
    </row>
    <row r="79" spans="2:9" s="18" customFormat="1" ht="14.1" customHeight="1" x14ac:dyDescent="0.2">
      <c r="B79" s="14"/>
      <c r="C79" s="34" t="s">
        <v>3</v>
      </c>
      <c r="D79" s="6"/>
      <c r="E79" s="7"/>
      <c r="F79" s="28"/>
      <c r="H79" s="22"/>
    </row>
    <row r="80" spans="2:9" s="18" customFormat="1" ht="14.1" customHeight="1" thickBot="1" x14ac:dyDescent="0.25">
      <c r="B80" s="14"/>
      <c r="C80" s="35" t="s">
        <v>4</v>
      </c>
      <c r="D80" s="4"/>
      <c r="E80" s="5"/>
      <c r="F80" s="29">
        <v>603000</v>
      </c>
      <c r="H80" s="22"/>
    </row>
    <row r="81" spans="2:8" s="18" customFormat="1" ht="14.1" customHeight="1" x14ac:dyDescent="0.2">
      <c r="B81" s="14"/>
      <c r="C81" s="34" t="s">
        <v>39</v>
      </c>
      <c r="D81" s="6"/>
      <c r="E81" s="7"/>
      <c r="F81" s="28"/>
      <c r="H81" s="22"/>
    </row>
    <row r="82" spans="2:8" s="18" customFormat="1" ht="14.1" customHeight="1" thickBot="1" x14ac:dyDescent="0.25">
      <c r="B82" s="14"/>
      <c r="C82" s="35" t="s">
        <v>40</v>
      </c>
      <c r="D82" s="4"/>
      <c r="E82" s="5"/>
      <c r="F82" s="29">
        <v>350000</v>
      </c>
      <c r="H82" s="22"/>
    </row>
    <row r="83" spans="2:8" s="18" customFormat="1" ht="14.1" customHeight="1" x14ac:dyDescent="0.2">
      <c r="B83" s="14"/>
      <c r="C83" s="34" t="s">
        <v>41</v>
      </c>
      <c r="D83" s="6"/>
      <c r="E83" s="7"/>
      <c r="F83" s="28"/>
      <c r="H83" s="22"/>
    </row>
    <row r="84" spans="2:8" s="18" customFormat="1" ht="14.1" customHeight="1" thickBot="1" x14ac:dyDescent="0.25">
      <c r="B84" s="14"/>
      <c r="C84" s="35" t="s">
        <v>42</v>
      </c>
      <c r="D84" s="4"/>
      <c r="E84" s="5"/>
      <c r="F84" s="29">
        <v>20000</v>
      </c>
      <c r="H84" s="22"/>
    </row>
    <row r="85" spans="2:8" s="18" customFormat="1" ht="14.1" customHeight="1" x14ac:dyDescent="0.2">
      <c r="B85" s="14"/>
      <c r="C85" s="34" t="s">
        <v>5</v>
      </c>
      <c r="D85" s="6"/>
      <c r="E85" s="7"/>
      <c r="F85" s="28"/>
      <c r="H85" s="22"/>
    </row>
    <row r="86" spans="2:8" s="18" customFormat="1" ht="14.1" customHeight="1" thickBot="1" x14ac:dyDescent="0.25">
      <c r="B86" s="14"/>
      <c r="C86" s="35" t="s">
        <v>6</v>
      </c>
      <c r="D86" s="4"/>
      <c r="E86" s="5"/>
      <c r="F86" s="29">
        <v>10000</v>
      </c>
      <c r="H86" s="22"/>
    </row>
    <row r="87" spans="2:8" s="18" customFormat="1" ht="14.1" customHeight="1" x14ac:dyDescent="0.2">
      <c r="B87" s="14"/>
      <c r="C87" s="34" t="s">
        <v>43</v>
      </c>
      <c r="D87" s="6"/>
      <c r="E87" s="7"/>
      <c r="F87" s="28"/>
      <c r="H87" s="22"/>
    </row>
    <row r="88" spans="2:8" s="18" customFormat="1" ht="14.1" customHeight="1" thickBot="1" x14ac:dyDescent="0.25">
      <c r="B88" s="14"/>
      <c r="C88" s="35" t="s">
        <v>44</v>
      </c>
      <c r="D88" s="4"/>
      <c r="E88" s="5"/>
      <c r="F88" s="29">
        <v>1130000</v>
      </c>
      <c r="H88" s="22"/>
    </row>
    <row r="89" spans="2:8" s="18" customFormat="1" ht="14.1" customHeight="1" x14ac:dyDescent="0.2">
      <c r="B89" s="14"/>
      <c r="C89" s="34" t="s">
        <v>45</v>
      </c>
      <c r="D89" s="6"/>
      <c r="E89" s="7"/>
      <c r="F89" s="28"/>
      <c r="H89" s="22"/>
    </row>
    <row r="90" spans="2:8" s="18" customFormat="1" ht="14.1" customHeight="1" thickBot="1" x14ac:dyDescent="0.25">
      <c r="B90" s="14"/>
      <c r="C90" s="35" t="s">
        <v>46</v>
      </c>
      <c r="D90" s="4"/>
      <c r="E90" s="5"/>
      <c r="F90" s="29">
        <v>75000</v>
      </c>
      <c r="H90" s="22"/>
    </row>
    <row r="91" spans="2:8" s="18" customFormat="1" ht="14.1" customHeight="1" x14ac:dyDescent="0.2">
      <c r="B91" s="14"/>
      <c r="C91" s="34" t="s">
        <v>7</v>
      </c>
      <c r="D91" s="6"/>
      <c r="E91" s="7"/>
      <c r="F91" s="28"/>
      <c r="H91" s="22"/>
    </row>
    <row r="92" spans="2:8" s="18" customFormat="1" ht="14.1" customHeight="1" thickBot="1" x14ac:dyDescent="0.25">
      <c r="B92" s="14"/>
      <c r="C92" s="35" t="s">
        <v>8</v>
      </c>
      <c r="D92" s="4"/>
      <c r="E92" s="5"/>
      <c r="F92" s="29">
        <v>155000</v>
      </c>
      <c r="H92" s="22"/>
    </row>
    <row r="93" spans="2:8" s="18" customFormat="1" ht="14.1" customHeight="1" x14ac:dyDescent="0.2">
      <c r="B93" s="14"/>
      <c r="C93" s="36" t="s">
        <v>47</v>
      </c>
      <c r="D93" s="13"/>
      <c r="E93" s="3"/>
      <c r="F93" s="28"/>
      <c r="H93" s="22"/>
    </row>
    <row r="94" spans="2:8" s="18" customFormat="1" ht="14.1" customHeight="1" thickBot="1" x14ac:dyDescent="0.25">
      <c r="B94" s="14"/>
      <c r="C94" s="35" t="s">
        <v>48</v>
      </c>
      <c r="D94" s="4"/>
      <c r="E94" s="5"/>
      <c r="F94" s="29">
        <v>36000</v>
      </c>
      <c r="H94" s="22"/>
    </row>
    <row r="95" spans="2:8" s="18" customFormat="1" ht="14.1" customHeight="1" x14ac:dyDescent="0.2">
      <c r="B95" s="14"/>
      <c r="C95" s="34" t="s">
        <v>49</v>
      </c>
      <c r="D95" s="6"/>
      <c r="E95" s="7"/>
      <c r="F95" s="28"/>
      <c r="H95" s="22"/>
    </row>
    <row r="96" spans="2:8" s="18" customFormat="1" ht="14.1" customHeight="1" thickBot="1" x14ac:dyDescent="0.25">
      <c r="B96" s="14"/>
      <c r="C96" s="35" t="s">
        <v>50</v>
      </c>
      <c r="D96" s="4"/>
      <c r="E96" s="5"/>
      <c r="F96" s="29">
        <v>50000</v>
      </c>
      <c r="H96" s="22"/>
    </row>
    <row r="97" spans="2:8" s="18" customFormat="1" ht="14.1" customHeight="1" x14ac:dyDescent="0.2">
      <c r="B97" s="14"/>
      <c r="C97" s="34" t="s">
        <v>11</v>
      </c>
      <c r="D97" s="6"/>
      <c r="E97" s="7"/>
      <c r="F97" s="28"/>
      <c r="H97" s="22"/>
    </row>
    <row r="98" spans="2:8" s="18" customFormat="1" ht="14.1" customHeight="1" thickBot="1" x14ac:dyDescent="0.25">
      <c r="B98" s="14"/>
      <c r="C98" s="35" t="s">
        <v>12</v>
      </c>
      <c r="D98" s="4"/>
      <c r="E98" s="5"/>
      <c r="F98" s="29">
        <v>185000</v>
      </c>
      <c r="H98" s="22"/>
    </row>
    <row r="99" spans="2:8" s="18" customFormat="1" ht="14.1" customHeight="1" x14ac:dyDescent="0.2">
      <c r="B99" s="14"/>
      <c r="C99" s="34" t="s">
        <v>13</v>
      </c>
      <c r="D99" s="6"/>
      <c r="E99" s="7"/>
      <c r="F99" s="28"/>
      <c r="H99" s="22"/>
    </row>
    <row r="100" spans="2:8" s="18" customFormat="1" ht="14.1" customHeight="1" thickBot="1" x14ac:dyDescent="0.25">
      <c r="B100" s="14"/>
      <c r="C100" s="35" t="s">
        <v>14</v>
      </c>
      <c r="D100" s="4"/>
      <c r="E100" s="5"/>
      <c r="F100" s="29">
        <v>20000</v>
      </c>
      <c r="H100" s="22"/>
    </row>
    <row r="101" spans="2:8" s="18" customFormat="1" ht="14.1" customHeight="1" x14ac:dyDescent="0.2">
      <c r="B101" s="14"/>
      <c r="C101" s="36" t="s">
        <v>109</v>
      </c>
      <c r="D101" s="23"/>
      <c r="E101" s="54"/>
      <c r="F101" s="53"/>
      <c r="H101" s="22"/>
    </row>
    <row r="102" spans="2:8" s="18" customFormat="1" ht="14.1" customHeight="1" thickBot="1" x14ac:dyDescent="0.25">
      <c r="B102" s="14"/>
      <c r="C102" s="36" t="s">
        <v>110</v>
      </c>
      <c r="D102" s="23"/>
      <c r="E102" s="55"/>
      <c r="F102" s="29">
        <v>400000</v>
      </c>
      <c r="H102" s="22"/>
    </row>
    <row r="103" spans="2:8" s="18" customFormat="1" ht="14.1" customHeight="1" x14ac:dyDescent="0.2">
      <c r="B103" s="14"/>
      <c r="C103" s="34" t="s">
        <v>15</v>
      </c>
      <c r="D103" s="6"/>
      <c r="E103" s="3"/>
      <c r="F103" s="28"/>
      <c r="H103" s="22"/>
    </row>
    <row r="104" spans="2:8" s="18" customFormat="1" ht="14.1" customHeight="1" thickBot="1" x14ac:dyDescent="0.25">
      <c r="B104" s="14"/>
      <c r="C104" s="35" t="s">
        <v>16</v>
      </c>
      <c r="D104" s="4"/>
      <c r="E104" s="5"/>
      <c r="F104" s="29">
        <v>2016000</v>
      </c>
      <c r="H104" s="22"/>
    </row>
    <row r="105" spans="2:8" s="18" customFormat="1" ht="14.1" customHeight="1" x14ac:dyDescent="0.2">
      <c r="B105" s="14"/>
      <c r="C105" s="34" t="s">
        <v>51</v>
      </c>
      <c r="D105" s="6"/>
      <c r="E105" s="7"/>
      <c r="F105" s="28"/>
      <c r="H105" s="22"/>
    </row>
    <row r="106" spans="2:8" s="18" customFormat="1" ht="14.1" customHeight="1" thickBot="1" x14ac:dyDescent="0.25">
      <c r="B106" s="14"/>
      <c r="C106" s="35" t="s">
        <v>52</v>
      </c>
      <c r="D106" s="4"/>
      <c r="E106" s="5"/>
      <c r="F106" s="29">
        <v>30000</v>
      </c>
      <c r="H106" s="22"/>
    </row>
    <row r="107" spans="2:8" s="18" customFormat="1" ht="14.1" customHeight="1" x14ac:dyDescent="0.2">
      <c r="B107" s="14"/>
      <c r="C107" s="34" t="s">
        <v>17</v>
      </c>
      <c r="D107" s="6"/>
      <c r="E107" s="7"/>
      <c r="F107" s="28"/>
      <c r="H107" s="22"/>
    </row>
    <row r="108" spans="2:8" s="18" customFormat="1" ht="14.1" customHeight="1" thickBot="1" x14ac:dyDescent="0.25">
      <c r="B108" s="14"/>
      <c r="C108" s="35" t="s">
        <v>18</v>
      </c>
      <c r="D108" s="4"/>
      <c r="E108" s="5"/>
      <c r="F108" s="29">
        <v>545000</v>
      </c>
      <c r="H108" s="22"/>
    </row>
    <row r="109" spans="2:8" s="18" customFormat="1" ht="14.1" customHeight="1" x14ac:dyDescent="0.2">
      <c r="B109" s="14"/>
      <c r="C109" s="34" t="s">
        <v>53</v>
      </c>
      <c r="D109" s="6"/>
      <c r="E109" s="7"/>
      <c r="F109" s="28"/>
      <c r="H109" s="22"/>
    </row>
    <row r="110" spans="2:8" s="18" customFormat="1" ht="14.1" customHeight="1" thickBot="1" x14ac:dyDescent="0.25">
      <c r="B110" s="14"/>
      <c r="C110" s="35" t="s">
        <v>54</v>
      </c>
      <c r="D110" s="4"/>
      <c r="E110" s="5"/>
      <c r="F110" s="29">
        <v>37000</v>
      </c>
      <c r="H110" s="22"/>
    </row>
    <row r="111" spans="2:8" s="18" customFormat="1" ht="14.1" customHeight="1" x14ac:dyDescent="0.2">
      <c r="B111" s="14"/>
      <c r="C111" s="37" t="s">
        <v>65</v>
      </c>
      <c r="D111" s="9"/>
      <c r="E111" s="10"/>
      <c r="F111" s="28"/>
      <c r="H111" s="22"/>
    </row>
    <row r="112" spans="2:8" s="18" customFormat="1" ht="14.1" customHeight="1" thickBot="1" x14ac:dyDescent="0.25">
      <c r="B112" s="14"/>
      <c r="C112" s="35" t="s">
        <v>64</v>
      </c>
      <c r="D112" s="4"/>
      <c r="E112" s="5"/>
      <c r="F112" s="29">
        <v>40000</v>
      </c>
      <c r="H112" s="22"/>
    </row>
    <row r="113" spans="2:8" s="18" customFormat="1" ht="14.1" customHeight="1" x14ac:dyDescent="0.2">
      <c r="B113" s="14"/>
      <c r="C113" s="34" t="s">
        <v>55</v>
      </c>
      <c r="D113" s="6"/>
      <c r="E113" s="8"/>
      <c r="F113" s="28"/>
      <c r="H113" s="22"/>
    </row>
    <row r="114" spans="2:8" s="18" customFormat="1" ht="14.1" customHeight="1" thickBot="1" x14ac:dyDescent="0.25">
      <c r="B114" s="14"/>
      <c r="C114" s="35" t="s">
        <v>56</v>
      </c>
      <c r="D114" s="4"/>
      <c r="E114" s="5"/>
      <c r="F114" s="29">
        <v>650000</v>
      </c>
      <c r="H114" s="22"/>
    </row>
    <row r="115" spans="2:8" s="18" customFormat="1" ht="14.1" customHeight="1" x14ac:dyDescent="0.2">
      <c r="B115" s="14"/>
      <c r="C115" s="34" t="s">
        <v>86</v>
      </c>
      <c r="D115" s="11"/>
      <c r="E115" s="12"/>
      <c r="F115" s="28"/>
      <c r="H115" s="22"/>
    </row>
    <row r="116" spans="2:8" s="18" customFormat="1" ht="14.1" customHeight="1" thickBot="1" x14ac:dyDescent="0.25">
      <c r="B116" s="14"/>
      <c r="C116" s="35" t="s">
        <v>107</v>
      </c>
      <c r="D116" s="4"/>
      <c r="E116" s="5"/>
      <c r="F116" s="29">
        <v>110000</v>
      </c>
      <c r="H116" s="22"/>
    </row>
    <row r="117" spans="2:8" s="18" customFormat="1" ht="14.1" customHeight="1" x14ac:dyDescent="0.2">
      <c r="B117" s="14"/>
      <c r="C117" s="34" t="s">
        <v>57</v>
      </c>
      <c r="D117" s="11"/>
      <c r="E117" s="12"/>
      <c r="F117" s="28"/>
      <c r="H117" s="22"/>
    </row>
    <row r="118" spans="2:8" s="18" customFormat="1" ht="14.1" customHeight="1" thickBot="1" x14ac:dyDescent="0.25">
      <c r="B118" s="14"/>
      <c r="C118" s="35" t="s">
        <v>58</v>
      </c>
      <c r="D118" s="4"/>
      <c r="E118" s="5"/>
      <c r="F118" s="29">
        <v>25000</v>
      </c>
      <c r="H118" s="22"/>
    </row>
    <row r="119" spans="2:8" s="18" customFormat="1" ht="14.1" customHeight="1" x14ac:dyDescent="0.2">
      <c r="B119" s="14"/>
      <c r="C119" s="34" t="s">
        <v>94</v>
      </c>
      <c r="D119" s="11"/>
      <c r="E119" s="12"/>
      <c r="F119" s="28"/>
      <c r="H119" s="22"/>
    </row>
    <row r="120" spans="2:8" s="18" customFormat="1" ht="14.1" customHeight="1" thickBot="1" x14ac:dyDescent="0.25">
      <c r="B120" s="14"/>
      <c r="C120" s="35" t="s">
        <v>101</v>
      </c>
      <c r="D120" s="4"/>
      <c r="E120" s="5"/>
      <c r="F120" s="29">
        <v>10000</v>
      </c>
      <c r="H120" s="22"/>
    </row>
    <row r="121" spans="2:8" s="18" customFormat="1" ht="14.1" customHeight="1" x14ac:dyDescent="0.2">
      <c r="B121" s="14"/>
      <c r="C121" s="33" t="s">
        <v>21</v>
      </c>
      <c r="D121" s="23"/>
      <c r="E121" s="24"/>
      <c r="F121" s="30"/>
      <c r="H121" s="22"/>
    </row>
    <row r="122" spans="2:8" s="18" customFormat="1" ht="14.1" customHeight="1" thickBot="1" x14ac:dyDescent="0.25">
      <c r="B122" s="14"/>
      <c r="C122" s="35" t="s">
        <v>22</v>
      </c>
      <c r="D122" s="4"/>
      <c r="E122" s="5"/>
      <c r="F122" s="29">
        <v>352000</v>
      </c>
      <c r="H122" s="22"/>
    </row>
    <row r="123" spans="2:8" s="18" customFormat="1" ht="14.1" customHeight="1" x14ac:dyDescent="0.2">
      <c r="B123" s="14"/>
      <c r="C123" s="34" t="s">
        <v>59</v>
      </c>
      <c r="D123" s="11"/>
      <c r="E123" s="12"/>
      <c r="F123" s="28"/>
      <c r="H123" s="22"/>
    </row>
    <row r="124" spans="2:8" s="18" customFormat="1" ht="14.1" customHeight="1" thickBot="1" x14ac:dyDescent="0.25">
      <c r="B124" s="14"/>
      <c r="C124" s="35" t="s">
        <v>99</v>
      </c>
      <c r="D124" s="4"/>
      <c r="E124" s="5"/>
      <c r="F124" s="29">
        <v>1940000</v>
      </c>
    </row>
    <row r="125" spans="2:8" s="18" customFormat="1" ht="14.1" customHeight="1" x14ac:dyDescent="0.2">
      <c r="B125" s="14"/>
      <c r="C125" s="34" t="s">
        <v>95</v>
      </c>
      <c r="D125" s="11"/>
      <c r="E125" s="12"/>
      <c r="F125" s="28"/>
      <c r="H125" s="22"/>
    </row>
    <row r="126" spans="2:8" s="18" customFormat="1" ht="14.1" customHeight="1" thickBot="1" x14ac:dyDescent="0.25">
      <c r="B126" s="14"/>
      <c r="C126" s="35" t="s">
        <v>100</v>
      </c>
      <c r="D126" s="1"/>
      <c r="E126" s="2"/>
      <c r="F126" s="29">
        <v>0</v>
      </c>
      <c r="H126" s="22"/>
    </row>
    <row r="127" spans="2:8" s="18" customFormat="1" ht="14.1" customHeight="1" x14ac:dyDescent="0.2">
      <c r="B127" s="14"/>
      <c r="C127" s="34" t="s">
        <v>103</v>
      </c>
      <c r="D127" s="11"/>
      <c r="E127" s="12"/>
      <c r="F127" s="28"/>
      <c r="H127" s="22"/>
    </row>
    <row r="128" spans="2:8" s="18" customFormat="1" ht="14.1" customHeight="1" thickBot="1" x14ac:dyDescent="0.25">
      <c r="B128" s="14"/>
      <c r="C128" s="35" t="s">
        <v>108</v>
      </c>
      <c r="D128" s="4"/>
      <c r="E128" s="5"/>
      <c r="F128" s="29">
        <v>30000</v>
      </c>
      <c r="H128" s="22"/>
    </row>
    <row r="129" spans="2:9" s="18" customFormat="1" ht="14.1" customHeight="1" x14ac:dyDescent="0.2">
      <c r="B129" s="14"/>
      <c r="C129" s="34" t="s">
        <v>23</v>
      </c>
      <c r="D129" s="11"/>
      <c r="E129" s="12"/>
      <c r="F129" s="28"/>
      <c r="H129" s="22"/>
    </row>
    <row r="130" spans="2:9" s="18" customFormat="1" ht="14.1" customHeight="1" thickBot="1" x14ac:dyDescent="0.25">
      <c r="B130" s="14"/>
      <c r="C130" s="35" t="s">
        <v>24</v>
      </c>
      <c r="D130" s="4"/>
      <c r="E130" s="5"/>
      <c r="F130" s="29">
        <v>2743000</v>
      </c>
      <c r="H130" s="22"/>
    </row>
    <row r="131" spans="2:9" s="18" customFormat="1" ht="14.1" customHeight="1" x14ac:dyDescent="0.2">
      <c r="B131" s="14"/>
      <c r="C131" s="34" t="s">
        <v>25</v>
      </c>
      <c r="D131" s="6"/>
      <c r="E131" s="7"/>
      <c r="F131" s="28"/>
      <c r="H131" s="22"/>
    </row>
    <row r="132" spans="2:9" s="18" customFormat="1" ht="14.1" customHeight="1" thickBot="1" x14ac:dyDescent="0.25">
      <c r="B132" s="14"/>
      <c r="C132" s="35" t="s">
        <v>26</v>
      </c>
      <c r="D132" s="4"/>
      <c r="E132" s="5"/>
      <c r="F132" s="29">
        <v>20000</v>
      </c>
      <c r="H132" s="22"/>
    </row>
    <row r="133" spans="2:9" s="18" customFormat="1" ht="14.1" customHeight="1" x14ac:dyDescent="0.2">
      <c r="B133" s="14"/>
      <c r="C133" s="34" t="s">
        <v>60</v>
      </c>
      <c r="D133" s="6"/>
      <c r="E133" s="7"/>
      <c r="F133" s="28"/>
      <c r="H133" s="22"/>
    </row>
    <row r="134" spans="2:9" s="18" customFormat="1" ht="14.1" customHeight="1" thickBot="1" x14ac:dyDescent="0.25">
      <c r="B134" s="14"/>
      <c r="C134" s="35" t="s">
        <v>61</v>
      </c>
      <c r="D134" s="4"/>
      <c r="E134" s="5"/>
      <c r="F134" s="29">
        <v>40000</v>
      </c>
      <c r="H134" s="22"/>
    </row>
    <row r="135" spans="2:9" s="18" customFormat="1" ht="14.1" customHeight="1" x14ac:dyDescent="0.2">
      <c r="B135" s="14"/>
      <c r="C135" s="34" t="s">
        <v>27</v>
      </c>
      <c r="D135" s="6"/>
      <c r="E135" s="7"/>
      <c r="F135" s="28"/>
      <c r="H135" s="22"/>
    </row>
    <row r="136" spans="2:9" s="18" customFormat="1" ht="14.1" customHeight="1" thickBot="1" x14ac:dyDescent="0.25">
      <c r="B136" s="14"/>
      <c r="C136" s="35" t="s">
        <v>28</v>
      </c>
      <c r="D136" s="4"/>
      <c r="E136" s="5"/>
      <c r="F136" s="29">
        <v>250000</v>
      </c>
      <c r="H136" s="22"/>
    </row>
    <row r="137" spans="2:9" s="18" customFormat="1" ht="14.1" customHeight="1" x14ac:dyDescent="0.2">
      <c r="B137" s="14"/>
      <c r="C137" s="34" t="s">
        <v>62</v>
      </c>
      <c r="D137" s="11"/>
      <c r="E137" s="12"/>
      <c r="F137" s="28"/>
      <c r="H137" s="22"/>
    </row>
    <row r="138" spans="2:9" s="18" customFormat="1" ht="14.1" customHeight="1" thickBot="1" x14ac:dyDescent="0.25">
      <c r="B138" s="14"/>
      <c r="C138" s="35" t="s">
        <v>63</v>
      </c>
      <c r="D138" s="4"/>
      <c r="E138" s="5"/>
      <c r="F138" s="29">
        <v>10000</v>
      </c>
      <c r="H138" s="22"/>
    </row>
    <row r="139" spans="2:9" s="18" customFormat="1" ht="14.1" customHeight="1" x14ac:dyDescent="0.2">
      <c r="B139" s="14"/>
      <c r="C139" s="37" t="s">
        <v>66</v>
      </c>
      <c r="D139" s="11"/>
      <c r="E139" s="12"/>
      <c r="F139" s="28"/>
      <c r="H139" s="22"/>
    </row>
    <row r="140" spans="2:9" s="18" customFormat="1" ht="14.1" customHeight="1" thickBot="1" x14ac:dyDescent="0.25">
      <c r="B140" s="14"/>
      <c r="C140" s="35" t="s">
        <v>67</v>
      </c>
      <c r="D140" s="4"/>
      <c r="E140" s="5"/>
      <c r="F140" s="29">
        <v>17000</v>
      </c>
      <c r="H140" s="22"/>
    </row>
    <row r="141" spans="2:9" s="18" customFormat="1" ht="14.1" customHeight="1" x14ac:dyDescent="0.2">
      <c r="B141" s="14"/>
      <c r="C141" s="34" t="s">
        <v>29</v>
      </c>
      <c r="D141" s="6"/>
      <c r="E141" s="7"/>
      <c r="F141" s="27"/>
      <c r="H141" s="22"/>
    </row>
    <row r="142" spans="2:9" s="18" customFormat="1" ht="14.1" customHeight="1" thickBot="1" x14ac:dyDescent="0.25">
      <c r="B142" s="14"/>
      <c r="C142" s="35" t="s">
        <v>30</v>
      </c>
      <c r="D142" s="4"/>
      <c r="E142" s="5"/>
      <c r="F142" s="29">
        <v>50</v>
      </c>
      <c r="H142" s="22"/>
    </row>
    <row r="143" spans="2:9" s="18" customFormat="1" ht="17.25" customHeight="1" thickBot="1" x14ac:dyDescent="0.3">
      <c r="B143" s="14"/>
      <c r="C143" s="38" t="s">
        <v>93</v>
      </c>
      <c r="D143" s="16"/>
      <c r="E143" s="17"/>
      <c r="F143" s="31">
        <f>SUM(F68:F142)</f>
        <v>12505050</v>
      </c>
      <c r="G143" s="49"/>
      <c r="H143" s="22"/>
    </row>
    <row r="144" spans="2:9" s="18" customFormat="1" ht="17.25" customHeight="1" x14ac:dyDescent="0.2">
      <c r="B144" s="14"/>
      <c r="C144" s="19"/>
      <c r="D144" s="20"/>
      <c r="E144" s="21"/>
      <c r="F144" s="25"/>
      <c r="I144" s="22"/>
    </row>
    <row r="145" spans="2:10" s="18" customFormat="1" ht="17.25" customHeight="1" x14ac:dyDescent="0.2">
      <c r="B145" s="96" t="s">
        <v>114</v>
      </c>
      <c r="C145" s="96"/>
      <c r="D145" s="96"/>
      <c r="E145" s="96"/>
      <c r="F145" s="96"/>
      <c r="I145" s="22"/>
    </row>
    <row r="146" spans="2:10" s="15" customFormat="1" ht="12" customHeight="1" x14ac:dyDescent="0.2">
      <c r="B146" s="87" t="s">
        <v>113</v>
      </c>
      <c r="C146" s="87"/>
      <c r="D146" s="87"/>
      <c r="E146" s="87"/>
      <c r="F146" s="87"/>
      <c r="G146" s="18"/>
      <c r="H146" s="18"/>
      <c r="I146" s="22"/>
      <c r="J146" s="21"/>
    </row>
    <row r="147" spans="2:10" s="15" customFormat="1" ht="11.4" x14ac:dyDescent="0.2">
      <c r="B147" s="14"/>
      <c r="F147" s="32"/>
      <c r="G147" s="18"/>
      <c r="H147" s="18"/>
      <c r="I147" s="22"/>
    </row>
    <row r="148" spans="2:10" s="15" customFormat="1" ht="11.4" x14ac:dyDescent="0.2">
      <c r="B148" s="50" t="s">
        <v>88</v>
      </c>
      <c r="F148" s="32"/>
      <c r="G148" s="18"/>
      <c r="H148" s="18"/>
      <c r="I148" s="22"/>
    </row>
    <row r="149" spans="2:10" s="15" customFormat="1" ht="11.4" x14ac:dyDescent="0.2">
      <c r="B149" s="14"/>
      <c r="F149" s="32"/>
      <c r="G149" s="18"/>
      <c r="H149" s="18"/>
      <c r="I149" s="22"/>
    </row>
    <row r="150" spans="2:10" s="15" customFormat="1" ht="11.4" x14ac:dyDescent="0.2">
      <c r="B150" s="51" t="s">
        <v>89</v>
      </c>
      <c r="E150" s="52">
        <v>44917</v>
      </c>
      <c r="F150" s="32"/>
      <c r="G150" s="18"/>
      <c r="H150" s="18"/>
      <c r="I150" s="22"/>
    </row>
    <row r="151" spans="2:10" s="15" customFormat="1" ht="11.4" x14ac:dyDescent="0.2">
      <c r="B151" s="14"/>
      <c r="F151" s="32"/>
      <c r="G151" s="18"/>
      <c r="H151" s="18"/>
      <c r="I151" s="22"/>
    </row>
    <row r="152" spans="2:10" s="15" customFormat="1" ht="11.4" x14ac:dyDescent="0.2">
      <c r="B152" s="51" t="s">
        <v>90</v>
      </c>
      <c r="E152" s="15" t="s">
        <v>115</v>
      </c>
      <c r="F152" s="32"/>
      <c r="G152" s="18"/>
      <c r="H152" s="18"/>
      <c r="I152" s="22"/>
    </row>
    <row r="153" spans="2:10" s="15" customFormat="1" ht="11.4" x14ac:dyDescent="0.2"/>
    <row r="154" spans="2:10" s="15" customFormat="1" ht="11.4" x14ac:dyDescent="0.2"/>
    <row r="155" spans="2:10" s="15" customFormat="1" ht="11.4" x14ac:dyDescent="0.2"/>
    <row r="156" spans="2:10" s="15" customFormat="1" ht="11.4" x14ac:dyDescent="0.2"/>
  </sheetData>
  <mergeCells count="7">
    <mergeCell ref="B146:F146"/>
    <mergeCell ref="C64:E64"/>
    <mergeCell ref="C66:E67"/>
    <mergeCell ref="B8:F8"/>
    <mergeCell ref="B9:F9"/>
    <mergeCell ref="B145:F145"/>
    <mergeCell ref="C24:E25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Miroslava Kracíková</cp:lastModifiedBy>
  <cp:lastPrinted>2023-01-11T13:17:23Z</cp:lastPrinted>
  <dcterms:created xsi:type="dcterms:W3CDTF">2016-04-12T08:58:04Z</dcterms:created>
  <dcterms:modified xsi:type="dcterms:W3CDTF">2023-01-11T13:17:28Z</dcterms:modified>
</cp:coreProperties>
</file>